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TEL2\Desktop\1er INFORME TRIMESTRAL 2022\"/>
    </mc:Choice>
  </mc:AlternateContent>
  <bookViews>
    <workbookView xWindow="-120" yWindow="-120" windowWidth="29040" windowHeight="1572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9" i="1" l="1"/>
  <c r="S18" i="1" l="1"/>
  <c r="S8" i="1" l="1"/>
  <c r="S9" i="1"/>
  <c r="S10" i="1"/>
  <c r="S11" i="1"/>
  <c r="S12" i="1"/>
  <c r="S13" i="1"/>
  <c r="S14" i="1"/>
  <c r="S15" i="1"/>
  <c r="S16" i="1"/>
  <c r="S17" i="1"/>
  <c r="S7" i="1" l="1"/>
</calcChain>
</file>

<file path=xl/comments1.xml><?xml version="1.0" encoding="utf-8"?>
<comments xmlns="http://schemas.openxmlformats.org/spreadsheetml/2006/main">
  <authors>
    <author>Contraloria</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List>
</comments>
</file>

<file path=xl/sharedStrings.xml><?xml version="1.0" encoding="utf-8"?>
<sst xmlns="http://schemas.openxmlformats.org/spreadsheetml/2006/main" count="264" uniqueCount="135">
  <si>
    <t xml:space="preserve">UNIDAD PROGRAMÁTICA PRESUPUESTARIA </t>
  </si>
  <si>
    <t xml:space="preserve">UNIDAD  RESPONSABLE </t>
  </si>
  <si>
    <t xml:space="preserve">PROGRAMA </t>
  </si>
  <si>
    <t>OBJETIVO GENERAL DEL PROGRAMA</t>
  </si>
  <si>
    <t xml:space="preserve">ORIGEN DEL RECURSO </t>
  </si>
  <si>
    <t xml:space="preserve">INDICADOR </t>
  </si>
  <si>
    <t>META PROGRAMADA</t>
  </si>
  <si>
    <t xml:space="preserve">IMPORTE AUTORIZADO </t>
  </si>
  <si>
    <t>META REALIZADA</t>
  </si>
  <si>
    <t xml:space="preserve">IMPORTE DEVENGADO </t>
  </si>
  <si>
    <t>% DEL CUMPLIMIENTO DE LA META</t>
  </si>
  <si>
    <t>BENEFICIARIOS</t>
  </si>
  <si>
    <t xml:space="preserve">TIPO </t>
  </si>
  <si>
    <t>CANTIDAD</t>
  </si>
  <si>
    <t>EJE</t>
  </si>
  <si>
    <t>LINEA DE ACCION</t>
  </si>
  <si>
    <t>GASTO CORRIENTE</t>
  </si>
  <si>
    <t>NOMBRE DEL INDICADOR</t>
  </si>
  <si>
    <t>METODO DE CALCULO</t>
  </si>
  <si>
    <t>FRECUENCIA DE MEDICION</t>
  </si>
  <si>
    <t>TRIMESTRAL</t>
  </si>
  <si>
    <t>MEDIOS DE VERIFICACION</t>
  </si>
  <si>
    <t>SUPUESTOS (HIPOTESIS)</t>
  </si>
  <si>
    <t xml:space="preserve">ALINEACION DEL PROGRAMA </t>
  </si>
  <si>
    <t>ALINEACION PLAN DE DESARROLLO MUNICIPAL 2021-2024</t>
  </si>
  <si>
    <t>CLAVE</t>
  </si>
  <si>
    <t>NIVEL</t>
  </si>
  <si>
    <t>FIN, PROPÓSITO, COMPONENTE, ACTIVIDAD</t>
  </si>
  <si>
    <t>PROPOSITO</t>
  </si>
  <si>
    <t>APERTURA PROGRAMATICA</t>
  </si>
  <si>
    <t>AVANCE DEL INDICADOR</t>
  </si>
  <si>
    <t>ACTIVIDAD</t>
  </si>
  <si>
    <t>COMPONENTE</t>
  </si>
  <si>
    <t>ANUAL</t>
  </si>
  <si>
    <t>FECHA DE TERMINO</t>
  </si>
  <si>
    <t>AYUNTAMIENTO</t>
  </si>
  <si>
    <t>ESTRATEGIA</t>
  </si>
  <si>
    <t>H. AYUNTAMIENTO DE ZIRACUARETIRO</t>
  </si>
  <si>
    <t>REPORTE DE PBR DEL EJERCICIO FISCAL 2022, DEL MUNICIPIO DE ZIRACUARETIRO</t>
  </si>
  <si>
    <t>HABITANTES DE ZIRACUA</t>
  </si>
  <si>
    <t>ZIRACUARETIRO SOCIAL E INCLUYENTE</t>
  </si>
  <si>
    <t>PRESINDENCIA MUNICIPAL</t>
  </si>
  <si>
    <t>Implementar un conjunto de estrategias que permitan incentivar y mejorar las condiciones del nivel educativo del Municipio, a fin de contribuir que la enseñanza educativa seade manera integral en los diferentes niveles educativos del Municipio.</t>
  </si>
  <si>
    <t xml:space="preserve">102F2P8 </t>
  </si>
  <si>
    <t xml:space="preserve">102F2P8C1 </t>
  </si>
  <si>
    <t xml:space="preserve">102F2P8C1A1 </t>
  </si>
  <si>
    <t xml:space="preserve">102F2P8C1A2 </t>
  </si>
  <si>
    <t xml:space="preserve">102F2P8C1A3 </t>
  </si>
  <si>
    <t xml:space="preserve">102F2P8C1A4 </t>
  </si>
  <si>
    <t xml:space="preserve">102F2P8C1A5 </t>
  </si>
  <si>
    <t xml:space="preserve">102F2P8C1A6 </t>
  </si>
  <si>
    <t xml:space="preserve">102F2P8C2 </t>
  </si>
  <si>
    <t xml:space="preserve">102F2P8C2A1 </t>
  </si>
  <si>
    <t xml:space="preserve">102F2P8C2A2 </t>
  </si>
  <si>
    <t xml:space="preserve">102F2P8C2A3 </t>
  </si>
  <si>
    <t xml:space="preserve">102F2P8C2A4 </t>
  </si>
  <si>
    <t xml:space="preserve">CONTRIBUIIR A UNA EFICIENTE CALIDAD EDUCATIVA EN EL MUNICIPIO A TRAVÉS DE ESTRATEGIAS DE GESTIÓN Y APOYO </t>
  </si>
  <si>
    <t>EFICIENTE CALIDAD EDUCATIVA EN EL MUNICIPIO</t>
  </si>
  <si>
    <t>CRECIMIENTO EDUCATIVO EN EL MUNICIPIO</t>
  </si>
  <si>
    <t>EN EL MUNICIPIO EXISTEN GESTIONES EDUCATIVAS</t>
  </si>
  <si>
    <t>CREACIÓN DE LA ESCUELA PARA PADRES</t>
  </si>
  <si>
    <t xml:space="preserve">EN EL MUNICIPIO SE COMBATE EL ANALFABETISMO </t>
  </si>
  <si>
    <t>SE REALIZAN CONCURSOS EDUCATIVOS EN EL MUNICIPIO</t>
  </si>
  <si>
    <t>EL MUNICIPIO CONVIENE CON INSTITUCIONES UNIVERSITARIAS</t>
  </si>
  <si>
    <t>SE MEJORAN LOS ESPACIOS EDUCATIVOS DEL MPIO</t>
  </si>
  <si>
    <t xml:space="preserve">EL MUNICIPIO TIENE UN PADRONES EDUCATIVO </t>
  </si>
  <si>
    <t xml:space="preserve">EL GOBIERNO MUNICIPAL REALIZA VISITAS A LAS ESCUELAS </t>
  </si>
  <si>
    <t>MEJORAS EN LAS BIBLIOTECAS MUNICIPALES</t>
  </si>
  <si>
    <t xml:space="preserve">PORCENTAJE DE ESTRATEGIAS DE GESRTION Y APOYO A LA EDUCACION </t>
  </si>
  <si>
    <t>INDICE DE PERSONAS QUE CONOCEN LOS PROGRAMAS EDUCATIVOS</t>
  </si>
  <si>
    <t>PORCENTAJE DE PROGRAMAS Y PROYECTOS EJECUTADOS</t>
  </si>
  <si>
    <t xml:space="preserve">INDICE DE PROGRAMAS IMPLEMENTADOS </t>
  </si>
  <si>
    <t xml:space="preserve">PORCENTAJES DE PROGRAMAS IMPLEMENTADOS </t>
  </si>
  <si>
    <t>PORCENTAJE DE CONCURSOS IMPLEMENTADOS</t>
  </si>
  <si>
    <t xml:space="preserve">PORCENTAJES DE CONVENIOS UNIVERCITARIOS </t>
  </si>
  <si>
    <t xml:space="preserve">INDICE DE MEJORAMIENTO DE LOS CENTROS EDUCATIVOS </t>
  </si>
  <si>
    <t>PORCENTAJE DE PADRONES REALIZADOS</t>
  </si>
  <si>
    <t xml:space="preserve">PORCENTAJE DE INSTITUCIONES VISITADAS  </t>
  </si>
  <si>
    <t>INDICE DE MATERIAL DIDACTICO EN LAS BIBLIOTES MUNICIPALES</t>
  </si>
  <si>
    <t xml:space="preserve">INDICE DE INFRESTRUCTURAS DE ESPACIOS EDUCATIVOS DEL MUNICIPIO </t>
  </si>
  <si>
    <t>INFORMES TRIMERSTRALES Y EVIDENCIA DIGITAL</t>
  </si>
  <si>
    <t>ENCUESTAS/CENSOS DE CONOCIMIENTO DE PROGRAMAS EXISTENTES</t>
  </si>
  <si>
    <t>LISTAS DE ASITENCIA, EVIDENCIA DIGITAL Y EXPEDIENTES.</t>
  </si>
  <si>
    <t xml:space="preserve">INFORMES TRIMERSTRALES, EVIDENCIA DIGITAL, LISTA DE ASISTENCIA Y PADRON </t>
  </si>
  <si>
    <t xml:space="preserve">INFORMES TRIMESTRALES EVIDENCIAS DIGITALES </t>
  </si>
  <si>
    <t xml:space="preserve">CONVENIOS, INFORMES TRIMESTRALES Y EVIDENCIA DIGITAL </t>
  </si>
  <si>
    <t xml:space="preserve">PADRON, LISTAS INFORMES TRIMESTRALES Y EVIDENCIA DIGITAL. </t>
  </si>
  <si>
    <t xml:space="preserve">PADONES, LISTAS,INFORMES TRIMESTRALES Y EVIDENCIA DIGITAL. </t>
  </si>
  <si>
    <t xml:space="preserve">INFORMESTRIMESTRALES Y EVIDENCIAS FOTOGRAFICAS </t>
  </si>
  <si>
    <t xml:space="preserve">EVIDENCIAS DIGITALES </t>
  </si>
  <si>
    <t>MEJOR CALIDAD DE VIDA EN LAS PERSONAS DEL MPIO</t>
  </si>
  <si>
    <t>MEJORAR LA INFRAESTRUCTURAS DE LAS INSTITUCIONES EDUCATIVAS DEL MPIO</t>
  </si>
  <si>
    <t>MEJORAR EL COMPROMISO, RESPONSABLILIDAD DE LOS PADRES CON SUS HIJOS</t>
  </si>
  <si>
    <t xml:space="preserve">HERADICAR EL ANALFABETISMO EN EL MUNICIPIO  </t>
  </si>
  <si>
    <t xml:space="preserve">LA PARTCICIACION DE INTITUCIONES EDUCATIVAS EN EL MUNICIPIO. </t>
  </si>
  <si>
    <t xml:space="preserve">MEJORAR EL NIVEL ACADEMICO EN EL MUNICIPIO. </t>
  </si>
  <si>
    <t xml:space="preserve">CONTAR CON INTALACIONES ADECUADAS PARA LOS ALUMNOS DEL MUNICIPIO. </t>
  </si>
  <si>
    <t xml:space="preserve">TENER UN CONTROL DE LA POBLACION ESTUDIANTIL. </t>
  </si>
  <si>
    <t xml:space="preserve">TENER UNA REQUISICION DE NECESIDADES DE LOS CENTROS EDUCATIVAS </t>
  </si>
  <si>
    <t>ACONDICIONAR LAS BIBLIOTECAS MUNICIPALES</t>
  </si>
  <si>
    <t xml:space="preserve">CONTAR CON ESPACIOS EDUCATIVOS DE CALIDAD. </t>
  </si>
  <si>
    <t>IIEEM=(TOTAL DE GESTIONES PARA EL  MEJORAMIENTO EN INFRAESTRUCTURA EN EL AÑO/META DEESPACIOS MEJORADOS EN EL AÑO)</t>
  </si>
  <si>
    <t>IMDBM=(TOTAL DE MATERIAL DIDACTICO EN EL AÑO/META DE MATERIAL DIDACTICO EN EL AÑO)</t>
  </si>
  <si>
    <t>PIV=(TOTAL DE INSTITUCIONES EDUCATIVAS VISITADAS AL AÑO/META DE INSTITUCIONES EDUCATIVAS VISITADAS AL AÑO)</t>
  </si>
  <si>
    <t>PPR=(TOTAL DE PADRONES REALIZADOS EN EL AÑO/METADE PADRONES REALIZADOS EN EL AÑO)</t>
  </si>
  <si>
    <t>PCU=(TOTAL DE CONVENIOS UNIVERSITASRIOS REALIZADOS EN EL AÑO/META DE CONVENIOS REALIZADOS EN EL AÑO)</t>
  </si>
  <si>
    <t>PCI=(TOTAL DE EVENTOS REALIZADOS EN EL AÑO/META DE CONCURSOS EN EL AÑO)</t>
  </si>
  <si>
    <t>PPI=(TOTAL DE PROGRAMAS Y TALLERES IMPLEMETADOS EN EL AÑO/META DE PROGRAMAS IMPLEMETADOS EN EL AÑO)</t>
  </si>
  <si>
    <t>IPI=(TOTAL DE PRGRAMAS Y PROYECTOS IMPLEMENTADSOS EN EL AÑO/META DE PROGRAMS IMPLEMENTADOS EN EL AÑO)</t>
  </si>
  <si>
    <t>PPPE=(TOTAL DE PROGRAMAS Y PROYECTOS IMPLEMENTADOS EN EL AÑO/META DE PROGRAMAS IMPLEMENTADOS EN EL AÑO)</t>
  </si>
  <si>
    <t xml:space="preserve">MEJORAMIENTO DE LA INFRAESTRUCTURA EDUCATIVA POR MEDIO DE GESTIÓN </t>
  </si>
  <si>
    <t>PEGAE=EEM+(IMCE*100)/2</t>
  </si>
  <si>
    <t xml:space="preserve">EEM((IPCPE*100)+PPPE+(IPPI*100+PPI+PCI+PCU) </t>
  </si>
  <si>
    <t>IPCPE=(NÚMERO DE ENCUESTAS REALIZADAS/TOTAL DE ENCUESTAS PROGRAMADAS</t>
  </si>
  <si>
    <t xml:space="preserve">EJE 2. ZIRACUARETIRO SOCIAL E INCLUYENTE </t>
  </si>
  <si>
    <t xml:space="preserve">MEJORAR LA EDUACION EN EL MUNICIPIO  DE ZIRACUARETIRO </t>
  </si>
  <si>
    <t>Implementar un conjuntoE7:E13 de estrategias que permitan incentivar y mejorar las condiciones del nivel educativo del Municipio, a fin de contribuir que la enseñanza educativa seade manera integral en los diferentes niveles educativos del Municipio.</t>
  </si>
  <si>
    <t>2.8.1.5 Realizar y apoyar en concursos
y exhibición de escoltas,
aprovechamiento, bandas de guerra,
poesía, canto, oratoria e innovaciones
tecnológicas en las instituciones
educativas del municipio.</t>
  </si>
  <si>
    <t>2.8.1.2 Gestión constante de
programas y apoyos educativos ante
el gobierno del Estado y el Gobierno
Federal, así como organizaciones
nacionales e internacionales que
fomenten el desarrollo en la calidad
educativa del municipio.</t>
  </si>
  <si>
    <t>2.8.1.3 Implementar el programa
municipal “Escuela para Padres”, a
fin de coadyuvar con padres y
maestros en la mejora educativa del
municipio.</t>
  </si>
  <si>
    <t>2.8.1.6 Promover la vinculación con
diferentes instituciones
universitarias a través de convenios
de colaboración, que permita
incentivar la reinserción educativa
para los habitantes del municipio y
empleados del Ayuntamiento.</t>
  </si>
  <si>
    <t>2.8.2.1 Implementar un censo anual
educativo, que permita conocer el
número de planteles educativos, el
número de docentes y el número de
alumnos en el Municipio</t>
  </si>
  <si>
    <t>2.8.2.2 Realizar recorridos
permanentes en todo el municipio
para verificar y detectar las
necesidades de las escuelas, con
diagnósticos continuos en todas las
instituciones educativas en las
diferentes localidades y
comunidades del municipio.</t>
  </si>
  <si>
    <t>2.8.2.4 Gestionar programas de
apoyo en la construcción,
rehabilitación, mantenimiento y/o
equipamiento de los espacios
educativos que lo requieran</t>
  </si>
  <si>
    <t>2.8.2.3 Impartir conferencias, talleres
de lectura y ferias con carácter
educativo en el municipio,
estableciendo la revisión,
equipamiento de bibliotecas y
ludotecas comunitarias y escolares, y
la gestión de acervos bibliográficos,
para su buen funcionamiento.</t>
  </si>
  <si>
    <t>2.8.1.4 Participar con los Gobiernos
del Estado y el Federal, a fin de
coadyuvar en un trabajo conjunto y
reducir los niveles de analfabetismo
en el municipio.</t>
  </si>
  <si>
    <t>IMCE=ESPACIOS MEJORADOS / META DE ESPACIOS A MEJORAR 2022)*100</t>
  </si>
  <si>
    <t>SEMESTRAL</t>
  </si>
  <si>
    <t>Estrategia 2.8.1: Impulsar acciones
que mejoren la calidad educativa del
municipio.</t>
  </si>
  <si>
    <t>Estrategia 2.8.2: Impulsar
mecanismos que mejoren los
espacios educativos y de aprendizaje
en el municipio.</t>
  </si>
  <si>
    <t>UNIDAD: EDUCACION</t>
  </si>
  <si>
    <t>ESTATAL</t>
  </si>
  <si>
    <t>FEDERAL</t>
  </si>
  <si>
    <t>2. Garantizar empleo, educación, salud y bienestar mediante la creación de puestos de trabajo, el cumplimiento del derecho de todos los jóvenes del país a la educación superior, la inversión en infraestructura y servicios de salud y por medio de los programas regionales, sectoriales y coyunturales de desarrollo: Jóvenes Construyendo el Futuro, Instituto Nacional de Salud para el Bienestar, Universidades para el Bienestar, Pensión Universal para Personas Adultas Mayores, Becas “Benito Juárez”, Crédito Ganadero a la Palabra, Producción para el Bienestar, Precios de Garantía a Productos Alimentarios Básicos, programas de Comunidades Sustentables “Sembrando Vida”, de Infraestructura Carretera, Zona Libre de la Frontera Norte, Tren Maya, Corredor Multimodal Interoceánico y Aeropuerto “Felipe Ángeles” en Santa Lucía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</si>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</sst>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7" x14ac:knownFonts="1">
    <font>
      <sz val="11"/>
      <color theme="1"/>
      <name val="Calibri"/>
      <family val="2"/>
      <scheme val="minor"/>
    </font>
    <font>
      <sz val="11"/>
      <color theme="1"/>
      <name val="Calibri"/>
      <family val="2"/>
      <scheme val="minor"/>
    </font>
    <font>
      <b/>
      <sz val="9"/>
      <color theme="1"/>
      <name val="Arial Narrow"/>
      <family val="2"/>
    </font>
    <font>
      <sz val="9"/>
      <color theme="1"/>
      <name val="Arial"/>
      <family val="2"/>
    </font>
    <font>
      <sz val="9"/>
      <color indexed="81"/>
      <name val="Tahoma"/>
      <family val="2"/>
    </font>
    <font>
      <b/>
      <sz val="9"/>
      <color indexed="81"/>
      <name val="Tahoma"/>
      <family val="2"/>
    </font>
    <font>
      <sz val="10"/>
      <name val="Arial"/>
      <family val="2"/>
    </font>
    <font>
      <b/>
      <sz val="18"/>
      <color theme="1"/>
      <name val="Calibri"/>
      <family val="2"/>
      <scheme val="minor"/>
    </font>
    <font>
      <b/>
      <sz val="11"/>
      <color theme="1"/>
      <name val="Calibri"/>
      <family val="2"/>
      <scheme val="minor"/>
    </font>
    <font>
      <sz val="11"/>
      <name val="Arial"/>
      <family val="2"/>
    </font>
    <font>
      <sz val="9"/>
      <color rgb="FF000000"/>
      <name val="Arial"/>
      <family val="2"/>
    </font>
    <font>
      <sz val="9"/>
      <name val="Arial"/>
      <family val="2"/>
    </font>
    <font>
      <sz val="12"/>
      <color theme="1"/>
      <name val="Calibri"/>
      <family val="2"/>
      <scheme val="minor"/>
    </font>
    <font>
      <sz val="10"/>
      <color theme="1"/>
      <name val="Calibri"/>
      <family val="2"/>
      <scheme val="minor"/>
    </font>
    <font>
      <sz val="9"/>
      <color theme="1"/>
      <name val="Calibri"/>
      <family val="2"/>
      <scheme val="minor"/>
    </font>
    <font>
      <sz val="11"/>
      <color rgb="FF000000"/>
      <name val="Arial"/>
      <family val="2"/>
    </font>
    <font>
      <sz val="11"/>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31">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cellStyleXfs>
  <cellXfs count="135">
    <xf numFmtId="0" fontId="0" fillId="0" borderId="0" xfId="0"/>
    <xf numFmtId="0" fontId="0" fillId="0" borderId="0" xfId="0" applyAlignment="1">
      <alignment wrapText="1"/>
    </xf>
    <xf numFmtId="0" fontId="0" fillId="0" borderId="0" xfId="0" applyAlignment="1">
      <alignment vertical="center"/>
    </xf>
    <xf numFmtId="44" fontId="0" fillId="0" borderId="0" xfId="1" applyFont="1"/>
    <xf numFmtId="0" fontId="2" fillId="0" borderId="0" xfId="0" applyFont="1"/>
    <xf numFmtId="0" fontId="0" fillId="0" borderId="2" xfId="0" applyBorder="1"/>
    <xf numFmtId="44" fontId="0" fillId="0" borderId="2" xfId="1" applyFont="1" applyBorder="1"/>
    <xf numFmtId="0" fontId="0" fillId="0" borderId="16" xfId="0" applyBorder="1"/>
    <xf numFmtId="0" fontId="0" fillId="0" borderId="17" xfId="0" applyBorder="1"/>
    <xf numFmtId="0" fontId="0" fillId="0" borderId="19" xfId="0" applyBorder="1"/>
    <xf numFmtId="0" fontId="2" fillId="0" borderId="0" xfId="0" applyFont="1" applyAlignment="1">
      <alignment vertical="center"/>
    </xf>
    <xf numFmtId="0" fontId="0" fillId="0" borderId="2" xfId="0" applyBorder="1" applyAlignment="1">
      <alignment wrapText="1"/>
    </xf>
    <xf numFmtId="0" fontId="0" fillId="0" borderId="0" xfId="0" applyAlignment="1">
      <alignment horizontal="center" vertical="center"/>
    </xf>
    <xf numFmtId="0" fontId="0" fillId="0" borderId="17" xfId="0" applyBorder="1" applyAlignment="1">
      <alignment wrapText="1"/>
    </xf>
    <xf numFmtId="44" fontId="0" fillId="0" borderId="18" xfId="1" applyFont="1" applyBorder="1"/>
    <xf numFmtId="14" fontId="0" fillId="0" borderId="0" xfId="0" applyNumberFormat="1"/>
    <xf numFmtId="14" fontId="0" fillId="0" borderId="17" xfId="0" applyNumberFormat="1" applyBorder="1"/>
    <xf numFmtId="0" fontId="0" fillId="0" borderId="17" xfId="0" applyBorder="1" applyAlignment="1">
      <alignment horizontal="center" vertical="center"/>
    </xf>
    <xf numFmtId="0" fontId="0" fillId="0" borderId="19" xfId="0" applyBorder="1" applyAlignment="1">
      <alignment wrapText="1"/>
    </xf>
    <xf numFmtId="0" fontId="0" fillId="0" borderId="18" xfId="0" applyBorder="1" applyAlignment="1">
      <alignment wrapText="1"/>
    </xf>
    <xf numFmtId="0" fontId="0" fillId="3" borderId="2"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3" xfId="0" applyFill="1" applyBorder="1" applyAlignment="1">
      <alignment horizontal="center" vertical="center" wrapText="1"/>
    </xf>
    <xf numFmtId="0" fontId="9" fillId="3" borderId="27" xfId="0" applyFont="1" applyFill="1" applyBorder="1" applyAlignment="1">
      <alignment horizontal="center" vertical="center" wrapText="1"/>
    </xf>
    <xf numFmtId="0" fontId="3" fillId="3" borderId="2" xfId="0" applyFont="1" applyFill="1" applyBorder="1" applyAlignment="1">
      <alignment horizontal="center" vertical="center"/>
    </xf>
    <xf numFmtId="49" fontId="10" fillId="3" borderId="27" xfId="0" applyNumberFormat="1" applyFont="1" applyFill="1" applyBorder="1" applyAlignment="1">
      <alignment horizontal="center" vertical="center" wrapText="1"/>
    </xf>
    <xf numFmtId="49" fontId="10" fillId="3" borderId="28"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24" xfId="0" applyFill="1" applyBorder="1" applyAlignment="1">
      <alignment horizontal="center" vertical="center"/>
    </xf>
    <xf numFmtId="0" fontId="8" fillId="3" borderId="23" xfId="0" applyFont="1" applyFill="1" applyBorder="1" applyAlignment="1">
      <alignment horizontal="center" vertical="center"/>
    </xf>
    <xf numFmtId="44" fontId="0" fillId="3" borderId="23" xfId="1" applyFont="1" applyFill="1" applyBorder="1" applyAlignment="1">
      <alignment horizontal="center" vertical="center"/>
    </xf>
    <xf numFmtId="9" fontId="0" fillId="3" borderId="25" xfId="2" applyFont="1" applyFill="1" applyBorder="1" applyAlignment="1">
      <alignment horizontal="center" vertical="center"/>
    </xf>
    <xf numFmtId="14" fontId="0" fillId="3" borderId="17" xfId="0" applyNumberFormat="1" applyFill="1" applyBorder="1" applyAlignment="1">
      <alignment horizontal="center" vertical="center"/>
    </xf>
    <xf numFmtId="0" fontId="0" fillId="3" borderId="12" xfId="0" applyFill="1" applyBorder="1" applyAlignment="1">
      <alignment horizontal="center" vertical="center" wrapText="1"/>
    </xf>
    <xf numFmtId="0" fontId="0" fillId="3" borderId="7" xfId="0" applyFill="1" applyBorder="1" applyAlignment="1">
      <alignment horizontal="center" vertical="center"/>
    </xf>
    <xf numFmtId="0" fontId="0" fillId="3" borderId="2" xfId="0" applyFill="1" applyBorder="1" applyAlignment="1">
      <alignment vertical="center" wrapText="1"/>
    </xf>
    <xf numFmtId="0" fontId="0" fillId="3" borderId="18" xfId="0" applyFill="1" applyBorder="1" applyAlignment="1">
      <alignment vertical="center" wrapText="1"/>
    </xf>
    <xf numFmtId="0" fontId="9" fillId="3" borderId="28" xfId="0" applyFont="1" applyFill="1" applyBorder="1" applyAlignment="1">
      <alignment horizontal="center" vertical="center" wrapText="1"/>
    </xf>
    <xf numFmtId="0" fontId="0" fillId="3" borderId="2" xfId="0" applyFill="1" applyBorder="1" applyAlignment="1">
      <alignment vertical="center"/>
    </xf>
    <xf numFmtId="0" fontId="3" fillId="3" borderId="28" xfId="0" applyFont="1" applyFill="1" applyBorder="1" applyAlignment="1">
      <alignment horizontal="center" vertical="center" wrapText="1"/>
    </xf>
    <xf numFmtId="0" fontId="0" fillId="3" borderId="16" xfId="0" applyFill="1" applyBorder="1" applyAlignment="1">
      <alignment horizontal="center" vertical="center"/>
    </xf>
    <xf numFmtId="0" fontId="8" fillId="3" borderId="2" xfId="0" applyFont="1" applyFill="1" applyBorder="1" applyAlignment="1">
      <alignment horizontal="center" vertical="center"/>
    </xf>
    <xf numFmtId="44" fontId="0" fillId="3" borderId="2" xfId="1" applyFont="1" applyFill="1" applyBorder="1" applyAlignment="1">
      <alignment vertical="center"/>
    </xf>
    <xf numFmtId="0" fontId="0" fillId="3" borderId="19" xfId="0" applyFill="1" applyBorder="1" applyAlignment="1">
      <alignment vertical="center"/>
    </xf>
    <xf numFmtId="0" fontId="0" fillId="3" borderId="18" xfId="0" applyFill="1" applyBorder="1" applyAlignment="1">
      <alignment horizontal="center" vertical="center"/>
    </xf>
    <xf numFmtId="0" fontId="9" fillId="3" borderId="29" xfId="0" applyFont="1" applyFill="1" applyBorder="1" applyAlignment="1">
      <alignment horizontal="center" vertical="center" wrapText="1"/>
    </xf>
    <xf numFmtId="0" fontId="0" fillId="2" borderId="0" xfId="0" applyFill="1" applyAlignment="1">
      <alignment vertical="center"/>
    </xf>
    <xf numFmtId="0" fontId="0" fillId="2" borderId="0" xfId="0" applyFill="1"/>
    <xf numFmtId="44" fontId="0" fillId="4" borderId="0" xfId="1" applyFont="1" applyFill="1"/>
    <xf numFmtId="0" fontId="0" fillId="3" borderId="18" xfId="0" applyFill="1" applyBorder="1" applyAlignment="1">
      <alignment vertical="center"/>
    </xf>
    <xf numFmtId="49" fontId="10" fillId="3" borderId="30" xfId="0" applyNumberFormat="1"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49" fontId="15" fillId="3" borderId="28" xfId="0" applyNumberFormat="1" applyFont="1" applyFill="1" applyBorder="1" applyAlignment="1">
      <alignment horizontal="center" vertical="center" wrapText="1"/>
    </xf>
    <xf numFmtId="0" fontId="2" fillId="3" borderId="13" xfId="0" applyFont="1" applyFill="1" applyBorder="1" applyAlignment="1">
      <alignment vertical="center" wrapText="1"/>
    </xf>
    <xf numFmtId="0" fontId="2" fillId="3" borderId="5" xfId="0" applyFont="1" applyFill="1" applyBorder="1" applyAlignment="1">
      <alignment vertical="center" wrapText="1"/>
    </xf>
    <xf numFmtId="0" fontId="2" fillId="3" borderId="3" xfId="0" applyFont="1" applyFill="1" applyBorder="1" applyAlignment="1">
      <alignment vertical="center" wrapText="1"/>
    </xf>
    <xf numFmtId="0" fontId="2" fillId="3" borderId="8" xfId="0" applyFont="1" applyFill="1" applyBorder="1" applyAlignment="1">
      <alignment vertical="center" wrapText="1"/>
    </xf>
    <xf numFmtId="0" fontId="2" fillId="3" borderId="16" xfId="0" applyFont="1" applyFill="1" applyBorder="1" applyAlignment="1">
      <alignment vertical="center" wrapText="1"/>
    </xf>
    <xf numFmtId="0" fontId="2" fillId="3" borderId="2" xfId="0" applyFont="1" applyFill="1" applyBorder="1" applyAlignment="1">
      <alignment vertical="center" wrapText="1"/>
    </xf>
    <xf numFmtId="0" fontId="2" fillId="3" borderId="17" xfId="0" applyFont="1" applyFill="1" applyBorder="1" applyAlignment="1">
      <alignment vertical="center" wrapText="1"/>
    </xf>
    <xf numFmtId="0" fontId="2" fillId="3" borderId="4" xfId="0" applyFont="1" applyFill="1" applyBorder="1" applyAlignment="1">
      <alignment vertical="center" wrapText="1"/>
    </xf>
    <xf numFmtId="0" fontId="2" fillId="3" borderId="10" xfId="0" applyFont="1" applyFill="1" applyBorder="1" applyAlignment="1">
      <alignment vertical="center" wrapText="1"/>
    </xf>
    <xf numFmtId="44" fontId="2" fillId="3" borderId="5" xfId="1" applyFont="1" applyFill="1" applyBorder="1" applyAlignment="1">
      <alignment vertical="center" wrapText="1"/>
    </xf>
    <xf numFmtId="0" fontId="2" fillId="3" borderId="6" xfId="0" applyFont="1" applyFill="1" applyBorder="1" applyAlignment="1">
      <alignment vertical="center" wrapText="1"/>
    </xf>
    <xf numFmtId="14" fontId="2" fillId="3" borderId="11" xfId="0" applyNumberFormat="1" applyFont="1" applyFill="1" applyBorder="1" applyAlignment="1">
      <alignment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2" xfId="0" applyFont="1" applyFill="1" applyBorder="1" applyAlignment="1">
      <alignment horizontal="center" vertical="center" wrapText="1"/>
    </xf>
    <xf numFmtId="44" fontId="3" fillId="3" borderId="23" xfId="1" applyFont="1" applyFill="1" applyBorder="1" applyAlignment="1">
      <alignment horizontal="center" vertical="center" wrapText="1"/>
    </xf>
    <xf numFmtId="0" fontId="14" fillId="3" borderId="16" xfId="0" applyFont="1" applyFill="1" applyBorder="1" applyAlignment="1">
      <alignment horizontal="center" vertical="center" wrapText="1"/>
    </xf>
    <xf numFmtId="44" fontId="3" fillId="3" borderId="2" xfId="1"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3" fillId="3" borderId="2" xfId="0" applyFont="1" applyFill="1" applyBorder="1" applyAlignment="1">
      <alignment horizontal="center" vertical="center" wrapText="1"/>
    </xf>
    <xf numFmtId="44" fontId="6" fillId="3" borderId="2" xfId="1" applyFont="1" applyFill="1" applyBorder="1" applyAlignment="1">
      <alignment horizontal="center" vertical="center"/>
    </xf>
    <xf numFmtId="0" fontId="0" fillId="3" borderId="16" xfId="0" applyFill="1" applyBorder="1" applyAlignment="1">
      <alignment vertical="center" wrapText="1"/>
    </xf>
    <xf numFmtId="0" fontId="14" fillId="3" borderId="2" xfId="0" applyFont="1" applyFill="1" applyBorder="1" applyAlignment="1">
      <alignment horizontal="center" vertical="center" wrapText="1"/>
    </xf>
    <xf numFmtId="0" fontId="0" fillId="3" borderId="10" xfId="0" applyFill="1" applyBorder="1" applyAlignment="1">
      <alignment vertical="center" wrapText="1"/>
    </xf>
    <xf numFmtId="0" fontId="0" fillId="3" borderId="5" xfId="0" applyFill="1" applyBorder="1" applyAlignment="1">
      <alignment vertical="center" wrapText="1"/>
    </xf>
    <xf numFmtId="0" fontId="0" fillId="3" borderId="2" xfId="0" applyFill="1" applyBorder="1"/>
    <xf numFmtId="44" fontId="0" fillId="3" borderId="2" xfId="1" applyFont="1" applyFill="1" applyBorder="1"/>
    <xf numFmtId="0" fontId="0" fillId="3" borderId="19" xfId="0" applyFill="1" applyBorder="1"/>
    <xf numFmtId="0" fontId="0" fillId="3" borderId="17" xfId="0" applyFill="1" applyBorder="1" applyAlignment="1">
      <alignment horizontal="center" vertical="center"/>
    </xf>
    <xf numFmtId="0" fontId="0" fillId="3" borderId="26" xfId="0" applyFill="1" applyBorder="1" applyAlignment="1">
      <alignment wrapText="1"/>
    </xf>
    <xf numFmtId="0" fontId="0" fillId="3" borderId="23" xfId="0" applyFill="1" applyBorder="1"/>
    <xf numFmtId="0" fontId="0" fillId="3" borderId="19" xfId="0" applyFill="1" applyBorder="1" applyAlignment="1">
      <alignment wrapText="1"/>
    </xf>
    <xf numFmtId="0" fontId="2" fillId="3" borderId="18" xfId="0" applyFont="1" applyFill="1" applyBorder="1" applyAlignment="1">
      <alignment horizontal="center" vertical="center" wrapText="1"/>
    </xf>
    <xf numFmtId="0" fontId="0" fillId="3" borderId="18" xfId="0" applyFill="1" applyBorder="1" applyAlignment="1">
      <alignment horizontal="center" vertical="center" wrapText="1"/>
    </xf>
    <xf numFmtId="0" fontId="13" fillId="3" borderId="18" xfId="0" applyFont="1" applyFill="1" applyBorder="1" applyAlignment="1">
      <alignment vertical="center" wrapText="1"/>
    </xf>
    <xf numFmtId="0" fontId="0" fillId="3" borderId="8" xfId="0" applyFill="1" applyBorder="1" applyAlignment="1">
      <alignment horizontal="center" vertical="center" wrapText="1"/>
    </xf>
    <xf numFmtId="0" fontId="12" fillId="3" borderId="18" xfId="0" applyFont="1" applyFill="1" applyBorder="1" applyAlignment="1">
      <alignment horizontal="center" vertical="center" wrapText="1"/>
    </xf>
    <xf numFmtId="0" fontId="0" fillId="0" borderId="2" xfId="0" applyBorder="1" applyAlignment="1">
      <alignment horizontal="center" vertical="center"/>
    </xf>
    <xf numFmtId="44" fontId="16" fillId="3" borderId="2" xfId="1" applyFont="1" applyFill="1" applyBorder="1"/>
    <xf numFmtId="44" fontId="16" fillId="3" borderId="0" xfId="1" applyFont="1" applyFill="1"/>
    <xf numFmtId="0" fontId="0" fillId="3" borderId="0" xfId="0" applyFill="1" applyAlignment="1">
      <alignment vertical="center"/>
    </xf>
    <xf numFmtId="0" fontId="0" fillId="3" borderId="0" xfId="0" applyFill="1"/>
    <xf numFmtId="0" fontId="0" fillId="3" borderId="2" xfId="0" applyFill="1" applyBorder="1" applyAlignment="1">
      <alignment horizontal="center" vertical="center"/>
    </xf>
    <xf numFmtId="0" fontId="0" fillId="2" borderId="2" xfId="0" applyFill="1" applyBorder="1" applyAlignment="1">
      <alignment vertical="center" wrapText="1"/>
    </xf>
    <xf numFmtId="0" fontId="0" fillId="2" borderId="25"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18" xfId="0" applyFill="1" applyBorder="1" applyAlignment="1">
      <alignment vertical="center" wrapText="1"/>
    </xf>
    <xf numFmtId="0" fontId="9" fillId="2" borderId="28" xfId="0" applyFont="1" applyFill="1" applyBorder="1" applyAlignment="1">
      <alignment horizontal="center" vertical="center" wrapText="1"/>
    </xf>
    <xf numFmtId="0" fontId="0" fillId="2" borderId="2" xfId="0" applyFill="1" applyBorder="1" applyAlignment="1">
      <alignment vertical="center"/>
    </xf>
    <xf numFmtId="0" fontId="11" fillId="2" borderId="28"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3" fillId="2" borderId="2" xfId="0" applyFont="1" applyFill="1" applyBorder="1" applyAlignment="1">
      <alignment horizontal="center" vertical="center" wrapText="1"/>
    </xf>
    <xf numFmtId="49" fontId="10" fillId="2" borderId="29" xfId="0" applyNumberFormat="1" applyFont="1" applyFill="1" applyBorder="1" applyAlignment="1">
      <alignment horizontal="center" vertical="center" wrapText="1"/>
    </xf>
    <xf numFmtId="49" fontId="10" fillId="2" borderId="28" xfId="0" applyNumberFormat="1" applyFont="1" applyFill="1" applyBorder="1" applyAlignment="1">
      <alignment horizontal="center" vertical="center" wrapText="1"/>
    </xf>
    <xf numFmtId="0" fontId="0" fillId="2" borderId="16" xfId="0" applyFill="1" applyBorder="1" applyAlignment="1">
      <alignment horizontal="center" vertical="center"/>
    </xf>
    <xf numFmtId="44" fontId="3" fillId="2" borderId="2" xfId="1" applyFont="1" applyFill="1" applyBorder="1" applyAlignment="1">
      <alignment horizontal="center" vertical="center" wrapText="1"/>
    </xf>
    <xf numFmtId="0" fontId="8" fillId="2" borderId="2" xfId="0" applyFont="1" applyFill="1" applyBorder="1" applyAlignment="1">
      <alignment horizontal="center" vertical="center"/>
    </xf>
    <xf numFmtId="44" fontId="0" fillId="2" borderId="2" xfId="1" applyFont="1" applyFill="1" applyBorder="1" applyAlignment="1">
      <alignment vertical="center"/>
    </xf>
    <xf numFmtId="9" fontId="0" fillId="2" borderId="25" xfId="2" applyFont="1" applyFill="1" applyBorder="1" applyAlignment="1">
      <alignment horizontal="center" vertical="center"/>
    </xf>
    <xf numFmtId="14" fontId="0" fillId="2" borderId="17" xfId="0" applyNumberFormat="1" applyFill="1" applyBorder="1" applyAlignment="1">
      <alignment horizontal="center" vertical="center"/>
    </xf>
    <xf numFmtId="0" fontId="0" fillId="2" borderId="19" xfId="0" applyFill="1" applyBorder="1" applyAlignment="1">
      <alignment vertical="center"/>
    </xf>
    <xf numFmtId="0" fontId="0" fillId="2" borderId="18" xfId="0" applyFill="1" applyBorder="1" applyAlignment="1">
      <alignment horizontal="center" vertical="center"/>
    </xf>
    <xf numFmtId="0" fontId="14" fillId="2" borderId="16"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3" borderId="2" xfId="0" applyFill="1" applyBorder="1" applyAlignment="1">
      <alignment wrapText="1"/>
    </xf>
    <xf numFmtId="0" fontId="0" fillId="2" borderId="2" xfId="0" applyFill="1" applyBorder="1" applyAlignment="1">
      <alignment wrapText="1"/>
    </xf>
    <xf numFmtId="0" fontId="2" fillId="0" borderId="2" xfId="0" applyFont="1" applyBorder="1" applyAlignment="1">
      <alignment horizontal="center" vertical="center"/>
    </xf>
    <xf numFmtId="0" fontId="7" fillId="0" borderId="0" xfId="0" applyFont="1" applyAlignment="1">
      <alignment horizontal="center"/>
    </xf>
    <xf numFmtId="0" fontId="2" fillId="3" borderId="12"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1"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2" xfId="0" applyFont="1" applyFill="1" applyBorder="1" applyAlignment="1">
      <alignment horizontal="center" vertical="center" wrapText="1"/>
    </xf>
  </cellXfs>
  <cellStyles count="4">
    <cellStyle name="Moneda" xfId="1" builtinId="4"/>
    <cellStyle name="Normal" xfId="0" builtinId="0"/>
    <cellStyle name="Normal 2" xfId="3"/>
    <cellStyle name="Porcentaje" xfId="2" builtinId="5"/>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0"/>
  <sheetViews>
    <sheetView tabSelected="1" topLeftCell="L10" zoomScale="70" zoomScaleNormal="70" workbookViewId="0">
      <selection activeCell="AB16" sqref="AB16"/>
    </sheetView>
  </sheetViews>
  <sheetFormatPr baseColWidth="10" defaultRowHeight="15" x14ac:dyDescent="0.25"/>
  <cols>
    <col min="1" max="1" width="7" customWidth="1"/>
    <col min="2" max="2" width="16.85546875" customWidth="1"/>
    <col min="3" max="3" width="16.7109375" style="1" customWidth="1"/>
    <col min="4" max="4" width="18.7109375" style="1" customWidth="1"/>
    <col min="5" max="5" width="45.5703125" style="1" customWidth="1"/>
    <col min="6" max="6" width="14.28515625" style="1" customWidth="1"/>
    <col min="7" max="7" width="17.5703125" customWidth="1"/>
    <col min="8" max="8" width="14.28515625" customWidth="1"/>
    <col min="9" max="9" width="22.85546875" style="1" customWidth="1"/>
    <col min="10" max="10" width="20.85546875" customWidth="1"/>
    <col min="11" max="11" width="34.42578125" style="1" customWidth="1"/>
    <col min="12" max="12" width="13" customWidth="1"/>
    <col min="13" max="13" width="14.28515625" customWidth="1"/>
    <col min="14" max="14" width="13.85546875" style="1" customWidth="1"/>
    <col min="16" max="16" width="12.5703125" style="93" bestFit="1" customWidth="1"/>
    <col min="18" max="18" width="14.5703125" style="3" customWidth="1"/>
    <col min="19" max="19" width="12.5703125" style="3" customWidth="1"/>
    <col min="20" max="20" width="11.42578125" style="15"/>
    <col min="21" max="21" width="15.42578125" customWidth="1"/>
    <col min="22" max="22" width="11.42578125" style="12"/>
    <col min="23" max="23" width="15.28515625" style="1" customWidth="1"/>
    <col min="24" max="24" width="20.5703125" customWidth="1"/>
    <col min="25" max="25" width="36.28515625" customWidth="1"/>
    <col min="26" max="26" width="15.140625" customWidth="1"/>
    <col min="27" max="27" width="15.7109375" customWidth="1"/>
    <col min="28" max="16384" width="11.42578125" style="95"/>
  </cols>
  <sheetData>
    <row r="1" spans="1:27" customFormat="1" x14ac:dyDescent="0.25">
      <c r="B1" s="121" t="s">
        <v>38</v>
      </c>
      <c r="C1" s="121"/>
      <c r="D1" s="121"/>
      <c r="E1" s="121"/>
      <c r="F1" s="121"/>
      <c r="G1" s="121"/>
      <c r="H1" s="121"/>
      <c r="I1" s="121"/>
      <c r="J1" s="121"/>
      <c r="K1" s="121"/>
      <c r="L1" s="121"/>
      <c r="M1" s="121"/>
      <c r="N1" s="121"/>
      <c r="O1" s="121"/>
      <c r="P1" s="121"/>
      <c r="Q1" s="121"/>
      <c r="R1" s="121"/>
      <c r="S1" s="121"/>
      <c r="T1" s="121"/>
      <c r="U1" s="121"/>
      <c r="V1" s="121"/>
      <c r="W1" s="121"/>
      <c r="X1" s="121"/>
      <c r="Y1" s="121"/>
    </row>
    <row r="2" spans="1:27" customFormat="1" x14ac:dyDescent="0.25">
      <c r="B2" s="121"/>
      <c r="C2" s="121"/>
      <c r="D2" s="121"/>
      <c r="E2" s="121"/>
      <c r="F2" s="121"/>
      <c r="G2" s="121"/>
      <c r="H2" s="121"/>
      <c r="I2" s="121"/>
      <c r="J2" s="121"/>
      <c r="K2" s="121"/>
      <c r="L2" s="121"/>
      <c r="M2" s="121"/>
      <c r="N2" s="121"/>
      <c r="O2" s="121"/>
      <c r="P2" s="121"/>
      <c r="Q2" s="121"/>
      <c r="R2" s="121"/>
      <c r="S2" s="121"/>
      <c r="T2" s="121"/>
      <c r="U2" s="121"/>
      <c r="V2" s="121"/>
      <c r="W2" s="121"/>
      <c r="X2" s="121"/>
      <c r="Y2" s="121"/>
    </row>
    <row r="3" spans="1:27" customFormat="1" ht="23.25" x14ac:dyDescent="0.35">
      <c r="B3" s="121" t="s">
        <v>130</v>
      </c>
      <c r="C3" s="121"/>
      <c r="D3" s="121"/>
      <c r="E3" s="121"/>
      <c r="F3" s="121"/>
      <c r="G3" s="121"/>
      <c r="H3" s="121"/>
      <c r="I3" s="121"/>
      <c r="J3" s="121"/>
      <c r="K3" s="121"/>
      <c r="L3" s="121"/>
      <c r="M3" s="121"/>
      <c r="N3" s="121"/>
      <c r="O3" s="121"/>
      <c r="P3" s="121"/>
      <c r="Q3" s="121"/>
      <c r="R3" s="121"/>
      <c r="S3" s="121"/>
      <c r="T3" s="121"/>
      <c r="U3" s="121"/>
      <c r="V3" s="121"/>
      <c r="W3" s="121"/>
      <c r="X3" s="121"/>
      <c r="Y3" s="121"/>
    </row>
    <row r="4" spans="1:27" customFormat="1" ht="15.75" thickBot="1" x14ac:dyDescent="0.3">
      <c r="C4" s="1"/>
      <c r="D4" s="1"/>
      <c r="E4" s="1"/>
      <c r="F4" s="1"/>
      <c r="I4" s="1"/>
      <c r="K4" s="1"/>
      <c r="N4" s="1"/>
      <c r="P4" s="48"/>
      <c r="R4" s="3"/>
      <c r="S4" s="3"/>
      <c r="T4" s="15"/>
      <c r="V4" s="12"/>
      <c r="W4" s="1"/>
    </row>
    <row r="5" spans="1:27" s="10" customFormat="1" ht="29.25" customHeight="1" x14ac:dyDescent="0.25">
      <c r="B5" s="126" t="s">
        <v>23</v>
      </c>
      <c r="C5" s="127"/>
      <c r="D5" s="127"/>
      <c r="E5" s="127"/>
      <c r="F5" s="128"/>
      <c r="G5" s="129" t="s">
        <v>29</v>
      </c>
      <c r="H5" s="130"/>
      <c r="I5" s="131"/>
      <c r="J5" s="132" t="s">
        <v>5</v>
      </c>
      <c r="K5" s="133"/>
      <c r="L5" s="133"/>
      <c r="M5" s="133"/>
      <c r="N5" s="134"/>
      <c r="O5" s="132" t="s">
        <v>30</v>
      </c>
      <c r="P5" s="133"/>
      <c r="Q5" s="133"/>
      <c r="R5" s="133"/>
      <c r="S5" s="133"/>
      <c r="T5" s="134"/>
      <c r="U5" s="122" t="s">
        <v>11</v>
      </c>
      <c r="V5" s="123"/>
      <c r="W5" s="124" t="s">
        <v>24</v>
      </c>
      <c r="X5" s="125"/>
      <c r="Y5" s="123"/>
      <c r="Z5" s="120" t="s">
        <v>131</v>
      </c>
      <c r="AA5" s="120" t="s">
        <v>132</v>
      </c>
    </row>
    <row r="6" spans="1:27" s="4" customFormat="1" ht="40.5" customHeight="1" thickBot="1" x14ac:dyDescent="0.3">
      <c r="B6" s="53" t="s">
        <v>0</v>
      </c>
      <c r="C6" s="54" t="s">
        <v>1</v>
      </c>
      <c r="D6" s="54" t="s">
        <v>2</v>
      </c>
      <c r="E6" s="55" t="s">
        <v>3</v>
      </c>
      <c r="F6" s="56" t="s">
        <v>4</v>
      </c>
      <c r="G6" s="57" t="s">
        <v>25</v>
      </c>
      <c r="H6" s="58" t="s">
        <v>26</v>
      </c>
      <c r="I6" s="59" t="s">
        <v>27</v>
      </c>
      <c r="J6" s="53" t="s">
        <v>17</v>
      </c>
      <c r="K6" s="55" t="s">
        <v>18</v>
      </c>
      <c r="L6" s="55" t="s">
        <v>19</v>
      </c>
      <c r="M6" s="55" t="s">
        <v>21</v>
      </c>
      <c r="N6" s="60" t="s">
        <v>22</v>
      </c>
      <c r="O6" s="61" t="s">
        <v>6</v>
      </c>
      <c r="P6" s="62" t="s">
        <v>7</v>
      </c>
      <c r="Q6" s="54" t="s">
        <v>8</v>
      </c>
      <c r="R6" s="62" t="s">
        <v>9</v>
      </c>
      <c r="S6" s="63" t="s">
        <v>10</v>
      </c>
      <c r="T6" s="64" t="s">
        <v>34</v>
      </c>
      <c r="U6" s="65" t="s">
        <v>12</v>
      </c>
      <c r="V6" s="66" t="s">
        <v>13</v>
      </c>
      <c r="W6" s="67" t="s">
        <v>14</v>
      </c>
      <c r="X6" s="68" t="s">
        <v>36</v>
      </c>
      <c r="Y6" s="86" t="s">
        <v>15</v>
      </c>
      <c r="Z6" s="120"/>
      <c r="AA6" s="120"/>
    </row>
    <row r="7" spans="1:27" s="12" customFormat="1" ht="136.5" customHeight="1" thickBot="1" x14ac:dyDescent="0.3">
      <c r="B7" s="20" t="s">
        <v>37</v>
      </c>
      <c r="C7" s="21" t="s">
        <v>41</v>
      </c>
      <c r="D7" s="22" t="s">
        <v>40</v>
      </c>
      <c r="E7" s="118" t="s">
        <v>116</v>
      </c>
      <c r="F7" s="21" t="s">
        <v>16</v>
      </c>
      <c r="G7" s="23" t="s">
        <v>43</v>
      </c>
      <c r="H7" s="24" t="s">
        <v>28</v>
      </c>
      <c r="I7" s="25" t="s">
        <v>56</v>
      </c>
      <c r="J7" s="26" t="s">
        <v>68</v>
      </c>
      <c r="K7" s="52" t="s">
        <v>111</v>
      </c>
      <c r="L7" s="27" t="s">
        <v>33</v>
      </c>
      <c r="M7" s="25" t="s">
        <v>80</v>
      </c>
      <c r="N7" s="25" t="s">
        <v>115</v>
      </c>
      <c r="O7" s="28">
        <v>1</v>
      </c>
      <c r="P7" s="69">
        <v>0</v>
      </c>
      <c r="Q7" s="29">
        <v>0</v>
      </c>
      <c r="R7" s="30">
        <v>0</v>
      </c>
      <c r="S7" s="31">
        <f>Q7/O7</f>
        <v>0</v>
      </c>
      <c r="T7" s="32">
        <v>44926</v>
      </c>
      <c r="U7" s="33" t="s">
        <v>39</v>
      </c>
      <c r="V7" s="34">
        <v>1</v>
      </c>
      <c r="W7" s="70" t="s">
        <v>114</v>
      </c>
      <c r="X7" s="20" t="s">
        <v>129</v>
      </c>
      <c r="Y7" s="87" t="s">
        <v>123</v>
      </c>
      <c r="Z7" s="91" t="s">
        <v>134</v>
      </c>
      <c r="AA7" s="1" t="s">
        <v>133</v>
      </c>
    </row>
    <row r="8" spans="1:27" s="2" customFormat="1" ht="136.5" customHeight="1" thickBot="1" x14ac:dyDescent="0.3">
      <c r="B8" s="35" t="s">
        <v>37</v>
      </c>
      <c r="C8" s="21" t="s">
        <v>41</v>
      </c>
      <c r="D8" s="22" t="s">
        <v>40</v>
      </c>
      <c r="E8" s="118" t="s">
        <v>42</v>
      </c>
      <c r="F8" s="36" t="s">
        <v>16</v>
      </c>
      <c r="G8" s="37" t="s">
        <v>44</v>
      </c>
      <c r="H8" s="38" t="s">
        <v>32</v>
      </c>
      <c r="I8" s="26" t="s">
        <v>57</v>
      </c>
      <c r="J8" s="39"/>
      <c r="K8" s="20" t="s">
        <v>112</v>
      </c>
      <c r="L8" s="49" t="s">
        <v>127</v>
      </c>
      <c r="M8" s="51"/>
      <c r="N8" s="50"/>
      <c r="O8" s="40">
        <v>1</v>
      </c>
      <c r="P8" s="71"/>
      <c r="Q8" s="41">
        <v>0</v>
      </c>
      <c r="R8" s="42">
        <v>0</v>
      </c>
      <c r="S8" s="31">
        <f t="shared" ref="S8:S19" si="0">Q8/O8</f>
        <v>0</v>
      </c>
      <c r="T8" s="32">
        <v>44926</v>
      </c>
      <c r="U8" s="43" t="s">
        <v>35</v>
      </c>
      <c r="V8" s="44">
        <v>1</v>
      </c>
      <c r="W8" s="70" t="s">
        <v>114</v>
      </c>
      <c r="X8" s="35" t="s">
        <v>128</v>
      </c>
      <c r="Y8" s="87" t="s">
        <v>125</v>
      </c>
      <c r="Z8" s="91" t="s">
        <v>134</v>
      </c>
      <c r="AA8" s="1" t="s">
        <v>133</v>
      </c>
    </row>
    <row r="9" spans="1:27" s="94" customFormat="1" ht="136.5" customHeight="1" thickBot="1" x14ac:dyDescent="0.3">
      <c r="A9" s="46"/>
      <c r="B9" s="97" t="s">
        <v>37</v>
      </c>
      <c r="C9" s="98" t="s">
        <v>41</v>
      </c>
      <c r="D9" s="99" t="s">
        <v>40</v>
      </c>
      <c r="E9" s="119" t="s">
        <v>42</v>
      </c>
      <c r="F9" s="100" t="s">
        <v>16</v>
      </c>
      <c r="G9" s="101" t="s">
        <v>45</v>
      </c>
      <c r="H9" s="102" t="s">
        <v>31</v>
      </c>
      <c r="I9" s="103" t="s">
        <v>58</v>
      </c>
      <c r="J9" s="104" t="s">
        <v>69</v>
      </c>
      <c r="K9" s="105" t="s">
        <v>113</v>
      </c>
      <c r="L9" s="102" t="s">
        <v>20</v>
      </c>
      <c r="M9" s="106" t="s">
        <v>81</v>
      </c>
      <c r="N9" s="107" t="s">
        <v>90</v>
      </c>
      <c r="O9" s="108">
        <v>1</v>
      </c>
      <c r="P9" s="109">
        <v>0</v>
      </c>
      <c r="Q9" s="110">
        <v>0</v>
      </c>
      <c r="R9" s="111">
        <v>0</v>
      </c>
      <c r="S9" s="112">
        <f t="shared" si="0"/>
        <v>0</v>
      </c>
      <c r="T9" s="113">
        <v>44926</v>
      </c>
      <c r="U9" s="114" t="s">
        <v>35</v>
      </c>
      <c r="V9" s="115">
        <v>1</v>
      </c>
      <c r="W9" s="116" t="s">
        <v>114</v>
      </c>
      <c r="X9" s="117" t="s">
        <v>128</v>
      </c>
      <c r="Y9" s="100" t="s">
        <v>118</v>
      </c>
      <c r="Z9" s="91" t="s">
        <v>134</v>
      </c>
      <c r="AA9" s="1" t="s">
        <v>133</v>
      </c>
    </row>
    <row r="10" spans="1:27" s="94" customFormat="1" ht="136.5" customHeight="1" thickBot="1" x14ac:dyDescent="0.3">
      <c r="A10" s="46"/>
      <c r="B10" s="35" t="s">
        <v>37</v>
      </c>
      <c r="C10" s="21" t="s">
        <v>41</v>
      </c>
      <c r="D10" s="22" t="s">
        <v>40</v>
      </c>
      <c r="E10" s="118" t="s">
        <v>42</v>
      </c>
      <c r="F10" s="36" t="s">
        <v>16</v>
      </c>
      <c r="G10" s="37" t="s">
        <v>46</v>
      </c>
      <c r="H10" s="38" t="s">
        <v>31</v>
      </c>
      <c r="I10" s="72" t="s">
        <v>59</v>
      </c>
      <c r="J10" s="39" t="s">
        <v>70</v>
      </c>
      <c r="K10" s="73" t="s">
        <v>109</v>
      </c>
      <c r="L10" s="38" t="s">
        <v>20</v>
      </c>
      <c r="M10" s="26" t="s">
        <v>80</v>
      </c>
      <c r="N10" s="26" t="s">
        <v>91</v>
      </c>
      <c r="O10" s="40">
        <v>5</v>
      </c>
      <c r="P10" s="71"/>
      <c r="Q10" s="41">
        <v>2</v>
      </c>
      <c r="R10" s="42"/>
      <c r="S10" s="31">
        <f t="shared" si="0"/>
        <v>0.4</v>
      </c>
      <c r="T10" s="32">
        <v>44926</v>
      </c>
      <c r="U10" s="43" t="s">
        <v>35</v>
      </c>
      <c r="V10" s="44">
        <v>1</v>
      </c>
      <c r="W10" s="70" t="s">
        <v>114</v>
      </c>
      <c r="X10" s="20" t="s">
        <v>128</v>
      </c>
      <c r="Y10" s="88" t="s">
        <v>118</v>
      </c>
      <c r="Z10" s="91" t="s">
        <v>134</v>
      </c>
      <c r="AA10" s="1" t="s">
        <v>133</v>
      </c>
    </row>
    <row r="11" spans="1:27" s="94" customFormat="1" ht="136.5" customHeight="1" thickBot="1" x14ac:dyDescent="0.3">
      <c r="A11" s="46"/>
      <c r="B11" s="35" t="s">
        <v>37</v>
      </c>
      <c r="C11" s="21" t="s">
        <v>41</v>
      </c>
      <c r="D11" s="22" t="s">
        <v>40</v>
      </c>
      <c r="E11" s="118" t="s">
        <v>42</v>
      </c>
      <c r="F11" s="36" t="s">
        <v>16</v>
      </c>
      <c r="G11" s="37" t="s">
        <v>47</v>
      </c>
      <c r="H11" s="38" t="s">
        <v>32</v>
      </c>
      <c r="I11" s="72" t="s">
        <v>60</v>
      </c>
      <c r="J11" s="39" t="s">
        <v>71</v>
      </c>
      <c r="K11" s="73" t="s">
        <v>108</v>
      </c>
      <c r="L11" s="38" t="s">
        <v>20</v>
      </c>
      <c r="M11" s="26" t="s">
        <v>82</v>
      </c>
      <c r="N11" s="26" t="s">
        <v>92</v>
      </c>
      <c r="O11" s="40">
        <v>1</v>
      </c>
      <c r="P11" s="71">
        <v>0</v>
      </c>
      <c r="Q11" s="41">
        <v>1</v>
      </c>
      <c r="R11" s="42">
        <v>0</v>
      </c>
      <c r="S11" s="31">
        <f t="shared" si="0"/>
        <v>1</v>
      </c>
      <c r="T11" s="32">
        <v>44926</v>
      </c>
      <c r="U11" s="43" t="s">
        <v>35</v>
      </c>
      <c r="V11" s="44">
        <v>1</v>
      </c>
      <c r="W11" s="70" t="s">
        <v>114</v>
      </c>
      <c r="X11" s="20" t="s">
        <v>128</v>
      </c>
      <c r="Y11" s="36" t="s">
        <v>119</v>
      </c>
      <c r="Z11" s="91" t="s">
        <v>134</v>
      </c>
      <c r="AA11" s="1" t="s">
        <v>133</v>
      </c>
    </row>
    <row r="12" spans="1:27" s="94" customFormat="1" ht="136.5" customHeight="1" thickBot="1" x14ac:dyDescent="0.3">
      <c r="A12" s="46"/>
      <c r="B12" s="35" t="s">
        <v>37</v>
      </c>
      <c r="C12" s="21" t="s">
        <v>41</v>
      </c>
      <c r="D12" s="22" t="s">
        <v>40</v>
      </c>
      <c r="E12" s="118" t="s">
        <v>42</v>
      </c>
      <c r="F12" s="36" t="s">
        <v>16</v>
      </c>
      <c r="G12" s="45" t="s">
        <v>48</v>
      </c>
      <c r="H12" s="38" t="s">
        <v>31</v>
      </c>
      <c r="I12" s="72" t="s">
        <v>61</v>
      </c>
      <c r="J12" s="39" t="s">
        <v>72</v>
      </c>
      <c r="K12" s="73" t="s">
        <v>107</v>
      </c>
      <c r="L12" s="38" t="s">
        <v>20</v>
      </c>
      <c r="M12" s="26" t="s">
        <v>83</v>
      </c>
      <c r="N12" s="26" t="s">
        <v>93</v>
      </c>
      <c r="O12" s="40">
        <v>1</v>
      </c>
      <c r="P12" s="71">
        <v>0</v>
      </c>
      <c r="Q12" s="41">
        <v>0</v>
      </c>
      <c r="R12" s="42">
        <v>0</v>
      </c>
      <c r="S12" s="31">
        <f t="shared" si="0"/>
        <v>0</v>
      </c>
      <c r="T12" s="32">
        <v>44926</v>
      </c>
      <c r="U12" s="43" t="s">
        <v>35</v>
      </c>
      <c r="V12" s="44">
        <v>1</v>
      </c>
      <c r="W12" s="70" t="s">
        <v>114</v>
      </c>
      <c r="X12" s="35" t="s">
        <v>128</v>
      </c>
      <c r="Y12" s="36" t="s">
        <v>118</v>
      </c>
      <c r="Z12" s="91" t="s">
        <v>134</v>
      </c>
      <c r="AA12" s="1" t="s">
        <v>133</v>
      </c>
    </row>
    <row r="13" spans="1:27" s="94" customFormat="1" ht="136.5" customHeight="1" thickBot="1" x14ac:dyDescent="0.3">
      <c r="A13" s="46"/>
      <c r="B13" s="35" t="s">
        <v>37</v>
      </c>
      <c r="C13" s="21" t="s">
        <v>41</v>
      </c>
      <c r="D13" s="22" t="s">
        <v>40</v>
      </c>
      <c r="E13" s="118" t="s">
        <v>42</v>
      </c>
      <c r="F13" s="36" t="s">
        <v>16</v>
      </c>
      <c r="G13" s="45" t="s">
        <v>49</v>
      </c>
      <c r="H13" s="38" t="s">
        <v>31</v>
      </c>
      <c r="I13" s="72" t="s">
        <v>62</v>
      </c>
      <c r="J13" s="39" t="s">
        <v>73</v>
      </c>
      <c r="K13" s="73" t="s">
        <v>106</v>
      </c>
      <c r="L13" s="38" t="s">
        <v>20</v>
      </c>
      <c r="M13" s="26" t="s">
        <v>84</v>
      </c>
      <c r="N13" s="26" t="s">
        <v>94</v>
      </c>
      <c r="O13" s="40">
        <v>3</v>
      </c>
      <c r="P13" s="71">
        <v>0</v>
      </c>
      <c r="Q13" s="41">
        <v>1</v>
      </c>
      <c r="R13" s="42">
        <v>0</v>
      </c>
      <c r="S13" s="31">
        <f t="shared" si="0"/>
        <v>0.33333333333333331</v>
      </c>
      <c r="T13" s="32">
        <v>44926</v>
      </c>
      <c r="U13" s="43" t="s">
        <v>35</v>
      </c>
      <c r="V13" s="44">
        <v>1</v>
      </c>
      <c r="W13" s="70" t="s">
        <v>114</v>
      </c>
      <c r="X13" s="35" t="s">
        <v>128</v>
      </c>
      <c r="Y13" s="87" t="s">
        <v>117</v>
      </c>
      <c r="Z13" s="91" t="s">
        <v>134</v>
      </c>
      <c r="AA13" s="1" t="s">
        <v>133</v>
      </c>
    </row>
    <row r="14" spans="1:27" s="94" customFormat="1" ht="136.5" customHeight="1" thickBot="1" x14ac:dyDescent="0.3">
      <c r="A14" s="46"/>
      <c r="B14" s="35" t="s">
        <v>37</v>
      </c>
      <c r="C14" s="21" t="s">
        <v>41</v>
      </c>
      <c r="D14" s="22" t="s">
        <v>40</v>
      </c>
      <c r="E14" s="118" t="s">
        <v>42</v>
      </c>
      <c r="F14" s="36" t="s">
        <v>16</v>
      </c>
      <c r="G14" s="45" t="s">
        <v>50</v>
      </c>
      <c r="H14" s="38" t="s">
        <v>32</v>
      </c>
      <c r="I14" s="72" t="s">
        <v>63</v>
      </c>
      <c r="J14" s="39" t="s">
        <v>74</v>
      </c>
      <c r="K14" s="73" t="s">
        <v>105</v>
      </c>
      <c r="L14" s="38" t="s">
        <v>20</v>
      </c>
      <c r="M14" s="26" t="s">
        <v>85</v>
      </c>
      <c r="N14" s="26" t="s">
        <v>95</v>
      </c>
      <c r="O14" s="40">
        <v>6</v>
      </c>
      <c r="P14" s="71">
        <v>0</v>
      </c>
      <c r="Q14" s="41">
        <v>4</v>
      </c>
      <c r="R14" s="42">
        <v>0</v>
      </c>
      <c r="S14" s="31">
        <f t="shared" si="0"/>
        <v>0.66666666666666663</v>
      </c>
      <c r="T14" s="32">
        <v>44926</v>
      </c>
      <c r="U14" s="43" t="s">
        <v>35</v>
      </c>
      <c r="V14" s="44">
        <v>1</v>
      </c>
      <c r="W14" s="70" t="s">
        <v>114</v>
      </c>
      <c r="X14" s="35"/>
      <c r="Y14" s="87" t="s">
        <v>120</v>
      </c>
      <c r="Z14" s="91" t="s">
        <v>134</v>
      </c>
      <c r="AA14" s="1" t="s">
        <v>133</v>
      </c>
    </row>
    <row r="15" spans="1:27" s="94" customFormat="1" ht="136.5" customHeight="1" thickBot="1" x14ac:dyDescent="0.3">
      <c r="A15" s="2"/>
      <c r="B15" s="35" t="s">
        <v>37</v>
      </c>
      <c r="C15" s="21" t="s">
        <v>41</v>
      </c>
      <c r="D15" s="22" t="s">
        <v>40</v>
      </c>
      <c r="E15" s="118" t="s">
        <v>42</v>
      </c>
      <c r="F15" s="36" t="s">
        <v>16</v>
      </c>
      <c r="G15" s="45" t="s">
        <v>51</v>
      </c>
      <c r="H15" s="38" t="s">
        <v>31</v>
      </c>
      <c r="I15" s="39" t="s">
        <v>64</v>
      </c>
      <c r="J15" s="39" t="s">
        <v>75</v>
      </c>
      <c r="K15" s="35" t="s">
        <v>126</v>
      </c>
      <c r="L15" s="38" t="s">
        <v>20</v>
      </c>
      <c r="M15" s="39" t="s">
        <v>86</v>
      </c>
      <c r="N15" s="39" t="s">
        <v>96</v>
      </c>
      <c r="O15" s="40">
        <v>10</v>
      </c>
      <c r="P15" s="74">
        <v>0</v>
      </c>
      <c r="Q15" s="41">
        <v>3</v>
      </c>
      <c r="R15" s="42">
        <v>0</v>
      </c>
      <c r="S15" s="31">
        <f t="shared" si="0"/>
        <v>0.3</v>
      </c>
      <c r="T15" s="32">
        <v>44926</v>
      </c>
      <c r="U15" s="43" t="s">
        <v>35</v>
      </c>
      <c r="V15" s="44">
        <v>1</v>
      </c>
      <c r="W15" s="75"/>
      <c r="X15" s="35"/>
      <c r="Y15" s="36"/>
      <c r="Z15" s="91" t="s">
        <v>134</v>
      </c>
      <c r="AA15" s="1" t="s">
        <v>133</v>
      </c>
    </row>
    <row r="16" spans="1:27" s="94" customFormat="1" ht="136.5" customHeight="1" thickBot="1" x14ac:dyDescent="0.3">
      <c r="A16" s="46"/>
      <c r="B16" s="35" t="s">
        <v>37</v>
      </c>
      <c r="C16" s="21" t="s">
        <v>41</v>
      </c>
      <c r="D16" s="22" t="s">
        <v>40</v>
      </c>
      <c r="E16" s="118" t="s">
        <v>42</v>
      </c>
      <c r="F16" s="36" t="s">
        <v>16</v>
      </c>
      <c r="G16" s="45" t="s">
        <v>52</v>
      </c>
      <c r="H16" s="38" t="s">
        <v>31</v>
      </c>
      <c r="I16" s="39" t="s">
        <v>65</v>
      </c>
      <c r="J16" s="39" t="s">
        <v>76</v>
      </c>
      <c r="K16" s="76" t="s">
        <v>104</v>
      </c>
      <c r="L16" s="38" t="s">
        <v>20</v>
      </c>
      <c r="M16" s="39" t="s">
        <v>87</v>
      </c>
      <c r="N16" s="39" t="s">
        <v>97</v>
      </c>
      <c r="O16" s="40">
        <v>1</v>
      </c>
      <c r="P16" s="74">
        <v>0</v>
      </c>
      <c r="Q16" s="41">
        <v>0</v>
      </c>
      <c r="R16" s="42">
        <v>0</v>
      </c>
      <c r="S16" s="31">
        <f t="shared" si="0"/>
        <v>0</v>
      </c>
      <c r="T16" s="32">
        <v>44926</v>
      </c>
      <c r="U16" s="43" t="s">
        <v>35</v>
      </c>
      <c r="V16" s="44">
        <v>1</v>
      </c>
      <c r="W16" s="75"/>
      <c r="X16" s="20" t="s">
        <v>129</v>
      </c>
      <c r="Y16" s="36" t="s">
        <v>121</v>
      </c>
      <c r="Z16" s="91" t="s">
        <v>134</v>
      </c>
      <c r="AA16" s="1" t="s">
        <v>133</v>
      </c>
    </row>
    <row r="17" spans="1:27" s="94" customFormat="1" ht="136.5" customHeight="1" thickBot="1" x14ac:dyDescent="0.3">
      <c r="A17" s="46"/>
      <c r="B17" s="35" t="s">
        <v>37</v>
      </c>
      <c r="C17" s="21" t="s">
        <v>41</v>
      </c>
      <c r="D17" s="22" t="s">
        <v>40</v>
      </c>
      <c r="E17" s="118" t="s">
        <v>42</v>
      </c>
      <c r="F17" s="36" t="s">
        <v>16</v>
      </c>
      <c r="G17" s="45" t="s">
        <v>53</v>
      </c>
      <c r="H17" s="38" t="s">
        <v>31</v>
      </c>
      <c r="I17" s="39" t="s">
        <v>66</v>
      </c>
      <c r="J17" s="39" t="s">
        <v>77</v>
      </c>
      <c r="K17" s="76" t="s">
        <v>103</v>
      </c>
      <c r="L17" s="38" t="s">
        <v>20</v>
      </c>
      <c r="M17" s="39" t="s">
        <v>88</v>
      </c>
      <c r="N17" s="39" t="s">
        <v>98</v>
      </c>
      <c r="O17" s="40">
        <v>40</v>
      </c>
      <c r="P17" s="42">
        <v>0</v>
      </c>
      <c r="Q17" s="41">
        <v>17</v>
      </c>
      <c r="R17" s="42">
        <v>0</v>
      </c>
      <c r="S17" s="31">
        <f t="shared" si="0"/>
        <v>0.42499999999999999</v>
      </c>
      <c r="T17" s="32">
        <v>44926</v>
      </c>
      <c r="U17" s="43" t="s">
        <v>35</v>
      </c>
      <c r="V17" s="44">
        <v>1</v>
      </c>
      <c r="W17" s="77"/>
      <c r="X17" s="78"/>
      <c r="Y17" s="89" t="s">
        <v>122</v>
      </c>
      <c r="Z17" s="91" t="s">
        <v>134</v>
      </c>
      <c r="AA17" s="1" t="s">
        <v>133</v>
      </c>
    </row>
    <row r="18" spans="1:27" ht="136.5" customHeight="1" thickBot="1" x14ac:dyDescent="0.3">
      <c r="A18" s="47"/>
      <c r="B18" s="35" t="s">
        <v>37</v>
      </c>
      <c r="C18" s="21" t="s">
        <v>41</v>
      </c>
      <c r="D18" s="22" t="s">
        <v>40</v>
      </c>
      <c r="E18" s="118" t="s">
        <v>42</v>
      </c>
      <c r="F18" s="36" t="s">
        <v>16</v>
      </c>
      <c r="G18" s="45" t="s">
        <v>54</v>
      </c>
      <c r="H18" s="38" t="s">
        <v>31</v>
      </c>
      <c r="I18" s="39" t="s">
        <v>67</v>
      </c>
      <c r="J18" s="39" t="s">
        <v>78</v>
      </c>
      <c r="K18" s="76" t="s">
        <v>102</v>
      </c>
      <c r="L18" s="79"/>
      <c r="M18" s="39" t="s">
        <v>89</v>
      </c>
      <c r="N18" s="39" t="s">
        <v>99</v>
      </c>
      <c r="O18" s="40">
        <v>2</v>
      </c>
      <c r="P18" s="42">
        <v>0</v>
      </c>
      <c r="Q18" s="96">
        <v>0</v>
      </c>
      <c r="R18" s="80"/>
      <c r="S18" s="31">
        <f t="shared" si="0"/>
        <v>0</v>
      </c>
      <c r="T18" s="32">
        <v>44926</v>
      </c>
      <c r="U18" s="81"/>
      <c r="V18" s="82"/>
      <c r="W18" s="83"/>
      <c r="X18" s="84"/>
      <c r="Y18" s="21" t="s">
        <v>124</v>
      </c>
      <c r="Z18" s="91" t="s">
        <v>134</v>
      </c>
      <c r="AA18" s="1" t="s">
        <v>133</v>
      </c>
    </row>
    <row r="19" spans="1:27" ht="136.5" customHeight="1" thickBot="1" x14ac:dyDescent="0.3">
      <c r="A19" s="47"/>
      <c r="B19" s="35" t="s">
        <v>37</v>
      </c>
      <c r="C19" s="21" t="s">
        <v>41</v>
      </c>
      <c r="D19" s="22" t="s">
        <v>40</v>
      </c>
      <c r="E19" s="118" t="s">
        <v>42</v>
      </c>
      <c r="F19" s="36" t="s">
        <v>16</v>
      </c>
      <c r="G19" s="45" t="s">
        <v>55</v>
      </c>
      <c r="H19" s="38" t="s">
        <v>31</v>
      </c>
      <c r="I19" s="39" t="s">
        <v>110</v>
      </c>
      <c r="J19" s="39" t="s">
        <v>79</v>
      </c>
      <c r="K19" s="76" t="s">
        <v>101</v>
      </c>
      <c r="L19" s="79"/>
      <c r="M19" s="39" t="s">
        <v>87</v>
      </c>
      <c r="N19" s="39" t="s">
        <v>100</v>
      </c>
      <c r="O19" s="40">
        <v>15</v>
      </c>
      <c r="P19" s="42">
        <v>0</v>
      </c>
      <c r="Q19" s="96">
        <v>6</v>
      </c>
      <c r="R19" s="80"/>
      <c r="S19" s="31">
        <f t="shared" si="0"/>
        <v>0.4</v>
      </c>
      <c r="T19" s="32">
        <v>44926</v>
      </c>
      <c r="U19" s="81"/>
      <c r="V19" s="82"/>
      <c r="W19" s="85"/>
      <c r="X19" s="20" t="s">
        <v>129</v>
      </c>
      <c r="Y19" s="90" t="s">
        <v>123</v>
      </c>
      <c r="Z19" s="91" t="s">
        <v>134</v>
      </c>
      <c r="AA19" s="1" t="s">
        <v>133</v>
      </c>
    </row>
    <row r="20" spans="1:27" x14ac:dyDescent="0.25">
      <c r="B20" s="7"/>
      <c r="C20" s="11"/>
      <c r="D20" s="11"/>
      <c r="E20" s="11"/>
      <c r="F20" s="19"/>
      <c r="G20" s="7"/>
      <c r="H20" s="5"/>
      <c r="I20" s="13"/>
      <c r="J20" s="7"/>
      <c r="K20" s="11"/>
      <c r="L20" s="5"/>
      <c r="M20" s="5"/>
      <c r="N20" s="13"/>
      <c r="O20" s="7"/>
      <c r="P20" s="92"/>
      <c r="Q20" s="5"/>
      <c r="R20" s="6"/>
      <c r="S20" s="14"/>
      <c r="T20" s="16"/>
      <c r="U20" s="9"/>
      <c r="V20" s="17"/>
      <c r="W20" s="18"/>
      <c r="X20" s="5"/>
      <c r="Y20" s="8"/>
    </row>
  </sheetData>
  <mergeCells count="10">
    <mergeCell ref="Z5:Z6"/>
    <mergeCell ref="AA5:AA6"/>
    <mergeCell ref="B1:Y2"/>
    <mergeCell ref="U5:V5"/>
    <mergeCell ref="W5:Y5"/>
    <mergeCell ref="B5:F5"/>
    <mergeCell ref="G5:I5"/>
    <mergeCell ref="J5:N5"/>
    <mergeCell ref="O5:T5"/>
    <mergeCell ref="B3:Y3"/>
  </mergeCells>
  <conditionalFormatting sqref="S7:S19">
    <cfRule type="cellIs" dxfId="2" priority="1" operator="between">
      <formula>0.5</formula>
      <formula>0.69</formula>
    </cfRule>
    <cfRule type="cellIs" dxfId="1" priority="2" operator="lessThan">
      <formula>0.5</formula>
    </cfRule>
    <cfRule type="cellIs" dxfId="0" priority="3" operator="greaterThan">
      <formula>0.7</formula>
    </cfRule>
  </conditionalFormatting>
  <pageMargins left="0.7" right="0.7" top="0.75" bottom="0.75" header="0.3" footer="0.3"/>
  <pageSetup paperSize="5" scale="3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INTEL2</cp:lastModifiedBy>
  <cp:lastPrinted>2022-04-05T17:20:14Z</cp:lastPrinted>
  <dcterms:created xsi:type="dcterms:W3CDTF">2022-04-05T14:50:45Z</dcterms:created>
  <dcterms:modified xsi:type="dcterms:W3CDTF">2022-04-19T20:15:39Z</dcterms:modified>
</cp:coreProperties>
</file>